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28 - OŘ REACT - Biochemický automatický přístroj MB\2 Zadávací dokumentace\1 ZD čistopis\"/>
    </mc:Choice>
  </mc:AlternateContent>
  <xr:revisionPtr revIDLastSave="0" documentId="13_ncr:1_{5717D27E-BA0E-4295-9962-D4C9B429494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64" i="1" l="1"/>
  <c r="D167" i="1" s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<sst xmlns="http://schemas.openxmlformats.org/spreadsheetml/2006/main" count="167" uniqueCount="166">
  <si>
    <t>Položka veřejné zakázky</t>
  </si>
  <si>
    <t>nabídková cena za 1 kus položky v Kč bez DPH</t>
  </si>
  <si>
    <t xml:space="preserve">Příloha č. 1 KS - Dílčí specifikace ceny </t>
  </si>
  <si>
    <t>Cena celkem za spotřební materiál v Kč bez DPH</t>
  </si>
  <si>
    <t>Výše DPH v Kč</t>
  </si>
  <si>
    <t>Cena celkem za spotřební materiál v Kč s DPH</t>
  </si>
  <si>
    <t xml:space="preserve">předpokládaný počet kusů položky za období 8 roků </t>
  </si>
  <si>
    <t>cena za předpokládanou spotřebu za 8 roků v Kč bez DPH</t>
  </si>
  <si>
    <t>UCFP - RGT - 4 x 370 tests</t>
  </si>
  <si>
    <t>TG Ab (II)- RGT - 100T</t>
  </si>
  <si>
    <t>NTPBNP- RGT - 100 Tests</t>
  </si>
  <si>
    <t>Vitamin B12 active- RGT - 100T</t>
  </si>
  <si>
    <t>Lac_2 - RGT - 4 x 95 tests</t>
  </si>
  <si>
    <t>Amylase_2 - RGT - 3 x 350 Tests</t>
  </si>
  <si>
    <t>CysC_2 - RGT - 4 x 200 Tests</t>
  </si>
  <si>
    <t>Li 2 - RGT - 2 x 200 Tests</t>
  </si>
  <si>
    <t>CA_2 - RGT - 4 x 2050 Tests</t>
  </si>
  <si>
    <t>Na K Cl - Atellica IMT - RGT - 4 Sensors</t>
  </si>
  <si>
    <t>B2M - RGT - 2 x 200 Tests</t>
  </si>
  <si>
    <t>IgM_2 - RGT - 4 x 180 Tests</t>
  </si>
  <si>
    <t>IgG_2 - RGT - 4 x 180 Tests</t>
  </si>
  <si>
    <t>IgA_2 - RGT - 4 x 150 Tests</t>
  </si>
  <si>
    <t>μALB_2 - RGT - 4 x 210 Tests</t>
  </si>
  <si>
    <t>Crea_2 - RGT - 4 x 1472 Tests</t>
  </si>
  <si>
    <t>hsCRP - RGT - 2 x 370 Tests</t>
  </si>
  <si>
    <t>CRP_2 - RGT - 2 x 500 Tests</t>
  </si>
  <si>
    <t>Alb - RGT - 4 x 1700 Tests</t>
  </si>
  <si>
    <t>TP - RGT - 4 x 1850 Tests</t>
  </si>
  <si>
    <t>Trig - RGT - 4 x 500 Tests</t>
  </si>
  <si>
    <t>Direct LDL - RGT - 4 x 400 Tests</t>
  </si>
  <si>
    <t>Direct HDL - RGT - 4 x 448 Tests</t>
  </si>
  <si>
    <t>Chol_2 - RGT - 4 x 2100 Tests</t>
  </si>
  <si>
    <t>ALP_2c - RGT - 4 x 1200 Tests</t>
  </si>
  <si>
    <t>CHE - RGT - 2 x 135 Tests</t>
  </si>
  <si>
    <t>GGT - RGT - 4 x 448 Tests</t>
  </si>
  <si>
    <t>CK_L - RGT - 3 x 332 Tests</t>
  </si>
  <si>
    <t>ASTPLc - RGT - 2 x 1040 Tests</t>
  </si>
  <si>
    <t>LDH L-P (LDLP) - RGT - 4 x 448 Tests</t>
  </si>
  <si>
    <t>TBil_2 - RGT - 4 x 448 Tests</t>
  </si>
  <si>
    <t>DBil_2 - RGT - 4 x 448 Tests</t>
  </si>
  <si>
    <t>UA - RGT - 4 x 1200 Tests</t>
  </si>
  <si>
    <t>ECre_2 - RGT - 4 x 350 Tests</t>
  </si>
  <si>
    <t>UN_c - RGT - 4 x 1560 Tests</t>
  </si>
  <si>
    <t>TIBC - RGT - 4 x 200 Tests</t>
  </si>
  <si>
    <t>Iron_2 - RGT - 4 x 448 Tests</t>
  </si>
  <si>
    <t>Inorganic Phosphorus (IP) - RGT - 3 x 1700 Tests</t>
  </si>
  <si>
    <t>Mg - RGT - 3 x 400 Tests</t>
  </si>
  <si>
    <t>GluH_3 - RGT - 4 x 1560 Tests</t>
  </si>
  <si>
    <t>CKMB- RGT - 100 Tests</t>
  </si>
  <si>
    <t>IgE Total- RGT - 50 Tests</t>
  </si>
  <si>
    <t>Troponin I High Sensitivity- RGT - 100 Tests</t>
  </si>
  <si>
    <t>TPO Ab- RGT - 100 Tests</t>
  </si>
  <si>
    <t>Homocysteine- RGT - 100 Tests</t>
  </si>
  <si>
    <t>Fol- RGT - 140 Tests</t>
  </si>
  <si>
    <t>free PSA- RGT - 50 Tests</t>
  </si>
  <si>
    <t>CA 15-3- RGT - 100 Tests</t>
  </si>
  <si>
    <t>CA 125II- RGT - 100 Tests</t>
  </si>
  <si>
    <t>CA 19-9- RGT - 50 Tests</t>
  </si>
  <si>
    <t>Ferritin- RGT - 90 Tests</t>
  </si>
  <si>
    <t>TSH3-UL- RGT - 110 Tests</t>
  </si>
  <si>
    <t>FT4- RGT - 50 Tests</t>
  </si>
  <si>
    <t>FT3- RGT - 60 Tests</t>
  </si>
  <si>
    <t>T4- RGT - 150 Tests</t>
  </si>
  <si>
    <t>T3- RGT - 120 Tests</t>
  </si>
  <si>
    <t>PSA- RGT - 100 Tests</t>
  </si>
  <si>
    <t>CEA- RGT - 100 Tests</t>
  </si>
  <si>
    <t>Alpha-Fetoprotein- RGT - 100 Tests</t>
  </si>
  <si>
    <t>Vitamin D 25-OH- RGT - 100 Tests</t>
  </si>
  <si>
    <t>12009 950 AS InteliQ Immunoassay L3</t>
  </si>
  <si>
    <t>12009941 AS InteliQ Immunology L1</t>
  </si>
  <si>
    <t>12009942 AS InteliQ Immunology L2</t>
  </si>
  <si>
    <t>12009943 AS InteliQ Immunology L3</t>
  </si>
  <si>
    <t>12009948 AS InteliQ Immunoassay L1</t>
  </si>
  <si>
    <t>12009949 AS InteliQ Immunoassay L2</t>
  </si>
  <si>
    <t>12009955 AS InteliQ Card+ LT L1</t>
  </si>
  <si>
    <t>12009956 AS InteliQ Card+ LT L2</t>
  </si>
  <si>
    <t>12009957 AS InteliQ Card+ LT L3</t>
  </si>
  <si>
    <t>12009959 AS InteliQ Card+ LT L1B</t>
  </si>
  <si>
    <t>12009995 AS InteliQ Urine Chem L1</t>
  </si>
  <si>
    <t>12009996 AS InteliQ Urine Chem L2</t>
  </si>
  <si>
    <t>APW1 2PK- CONS - 2 x 25 ml</t>
  </si>
  <si>
    <t>Acid- CONS 2 x 1500 ml</t>
  </si>
  <si>
    <t>Active B12 QC KIT- CTL - 2 x 1 x 7 ml</t>
  </si>
  <si>
    <t>Atellica IM APW3 2PK</t>
  </si>
  <si>
    <t>Atellica Solution IntelQ MQual L1 12X3</t>
  </si>
  <si>
    <t>Atellica Solution IntelQ MQual L2 12X3</t>
  </si>
  <si>
    <t>Atellica Solution IntelQ MQual L3 12X3</t>
  </si>
  <si>
    <t>Atellica Solution IntelQ Tumor L1 6X2</t>
  </si>
  <si>
    <t>Atellica Solution IntelQ Tumor L2 6X2</t>
  </si>
  <si>
    <t>Atellica Solution IntelQ Tumor L3 6X2</t>
  </si>
  <si>
    <t>Base- CONS 2 x 1500 ml</t>
  </si>
  <si>
    <t>CysC_2 CAL - CAL - 5 levels x 2 ml</t>
  </si>
  <si>
    <t>Humidity Pack - AIM - CONS - 5pack</t>
  </si>
  <si>
    <t>LABEL BARCODE 2INX1IN ROLL</t>
  </si>
  <si>
    <t>LIQUICHEK MICROALBUMIN L1 12x10ml 378</t>
  </si>
  <si>
    <t>LIQUICHEK MICROALBUMIN L2 12x10ml 379</t>
  </si>
  <si>
    <t>RIBBON PRINTER 2.32INX295FT</t>
  </si>
  <si>
    <t>TG Ab (II)- CTL - 3 x 2 levels x 1ml</t>
  </si>
  <si>
    <t>UCFP CAL - CAL - 2 x 5 levels x 4ml</t>
  </si>
  <si>
    <t>ALP_2 CAL - CAL - 6 x 1 x 1.0 ml</t>
  </si>
  <si>
    <t>Atellica CH CHK</t>
  </si>
  <si>
    <t>B2M CAL - CAL - 3 vials x 1 ml</t>
  </si>
  <si>
    <t>CHEM CAL - CAL - 12 x 3 ml</t>
  </si>
  <si>
    <t>CRP_2 CAL - CAL - 6 levels x 1 ml</t>
  </si>
  <si>
    <t>Cleaner - CONS - 2 x 1.5 L</t>
  </si>
  <si>
    <t>Conditioner - CONS - 2 x 1.5 L</t>
  </si>
  <si>
    <t>Diluent - CONS - 2 x 1.5 L</t>
  </si>
  <si>
    <t>Diluent IMT - CONS - 2 x 1.5 L</t>
  </si>
  <si>
    <t>ENZ 1 CAL - CAL - 6 x 2.5 ml</t>
  </si>
  <si>
    <t>ENZ 2 CAL - CAL - 6 x 1.5 ml</t>
  </si>
  <si>
    <t>ENZ 3 CAL - CAL - 6 x 2.0 ml</t>
  </si>
  <si>
    <t>HDL/LDL CAL - CAL - 3 x 1 ml</t>
  </si>
  <si>
    <t>LSP CAL - CAL - 6 levels x 1 ml</t>
  </si>
  <si>
    <t>Lamp Coolant - CONS - 1 x 250 ml</t>
  </si>
  <si>
    <t>Rgt Probe Cleaner 1 - CONS - 4 x 45 ml</t>
  </si>
  <si>
    <t>Rgt Probe Cleaner 2 - CONS - 8 X 45 ml</t>
  </si>
  <si>
    <t>Rgt Probe Cleaner 4 - CONS - 4 x 47 ml</t>
  </si>
  <si>
    <t>SPCL CHEM CAL - CAL - 10 x 5 ml</t>
  </si>
  <si>
    <t>Standard A IMT - CONS - 2 x 1.5 L</t>
  </si>
  <si>
    <t>Standard B+Salt Bridge IMT - CONS - 2 x 125 ml</t>
  </si>
  <si>
    <t>Wash - CONS - 2 x 1.5L</t>
  </si>
  <si>
    <t>Water Bath Additive - CONS - 4 x 18 ml</t>
  </si>
  <si>
    <t>hsCRP CAL - CAL - 6 levels x 1 ml</t>
  </si>
  <si>
    <t>μALB_2 CAL - CAL - 5 x 2 ml</t>
  </si>
  <si>
    <t>Cuvettes - CENTAUR - CONS - 3000 Pieces</t>
  </si>
  <si>
    <t>Sample Tips - CENTAUR - CONS - 6480 Pieces</t>
  </si>
  <si>
    <t>Acid / Base- CONS - 2 x 1500 ml</t>
  </si>
  <si>
    <t>CA 125II CAL 2PK- CAL - 2 x 2 x 2 ml</t>
  </si>
  <si>
    <t>CA 15-3 CAL 2PK- CAL - 2 x 2 x 2 ml</t>
  </si>
  <si>
    <t>CA 19-9 DIL 2PK- CONS - 2 x 5 ml</t>
  </si>
  <si>
    <t>CAL 80 2PK- CAL - 2 x 2 x 2 ml</t>
  </si>
  <si>
    <t>CAL A 2PK- CAL - 2 x 2 x 5 ml</t>
  </si>
  <si>
    <t>CAL C 2PK- CAL - 2 x 2 x 5 ml</t>
  </si>
  <si>
    <t>CAL D 2PK- CAL - 2 x 2 x 2 ml</t>
  </si>
  <si>
    <t>CAL O 2PK- CAL - 2 x 2 x 1 ml</t>
  </si>
  <si>
    <t>CAL Q 2PK- CAL - 2 x 2 x 2 ml</t>
  </si>
  <si>
    <t>CEA DIL 2PK- CONS - 2 x 5 ml</t>
  </si>
  <si>
    <t>CKMB CAL 2PK- CAL - 2 x 2 x 2 ml</t>
  </si>
  <si>
    <t>CKMB DIL 2PK- CONS - 2 x 5 ml</t>
  </si>
  <si>
    <t>Cleaner- CONS - 2 x 1.5L</t>
  </si>
  <si>
    <t>Fol DIL 2PK- CONS - 2 x 10 ml</t>
  </si>
  <si>
    <t>Fol DTT/REL KIT- CONS - 600 Tests</t>
  </si>
  <si>
    <t>HCY CAL 2PK- CAL - 2 x 2 x 2 ml</t>
  </si>
  <si>
    <t>HCY DIL 2PK- CONS - 2 x 10 ml</t>
  </si>
  <si>
    <t>Multi-Diluent 1 2PK- CONS - 2 x 25 ml</t>
  </si>
  <si>
    <t>Multi-Diluent 11 2PK- CONS - 2 x 5 ml</t>
  </si>
  <si>
    <t>Multi-Diluent 2 2PK- CONS - 2 x 10 ml</t>
  </si>
  <si>
    <t>T3 DIL Bottle- CONS - 1 x 10 ml</t>
  </si>
  <si>
    <t>T3/T4/VB12 ANC RGT 2PK- CONS - 2 x 25 ml</t>
  </si>
  <si>
    <t>T4 DIL Bottle- CONS - 1 x 10 ml</t>
  </si>
  <si>
    <t>VitD DIL 2PK- CONS - 2 x 25 ml</t>
  </si>
  <si>
    <t>VitD QC KIT- CTL - 2 x 3 x 2 ml</t>
  </si>
  <si>
    <t>Wash 1- CONS - 1 x 3000 ml</t>
  </si>
  <si>
    <t>aTPO DIL 2PK- CONS - 2 x 5 ml</t>
  </si>
  <si>
    <t>aTPO QC KIT- CTL - 2 x 3 x 2 ml</t>
  </si>
  <si>
    <t>fPSA CAL 2PK- CAL - 2 x 2 x 2 ml</t>
  </si>
  <si>
    <t>tIgE DIL 2PK- CONS - 2 x 5 ml</t>
  </si>
  <si>
    <t>Dilution Ring Segment - CONS - 5 segs x 23 cuvettes</t>
  </si>
  <si>
    <t>Reaction Ring Segment - CONS - 5 segments x 17 cuvettes</t>
  </si>
  <si>
    <t>Tube Top Sample Cup 1ml - CONS - 1000 cups/bag</t>
  </si>
  <si>
    <t>LIQUICHEK HOMOSYSTEINE L1 6x1ml</t>
  </si>
  <si>
    <t>LIQUICHEK HOMOSYSTEINE L2 6x1ml</t>
  </si>
  <si>
    <t>LIQUICHEK HOMOSYSTEINE L3 6x1ml</t>
  </si>
  <si>
    <t>LIQUICHEK IMMUNOLOGY L1 6x3ml</t>
  </si>
  <si>
    <t>Název veřejné zakázky: Biochemický automatický přístroj a upgrade analytické linky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</si>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</sst>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/>
    <xf numFmtId="164" fontId="0" fillId="3" borderId="1" xfId="0" applyNumberFormat="1" applyFill="1" applyBorder="1"/>
    <xf numFmtId="1" fontId="0" fillId="0" borderId="1" xfId="0" applyNumberFormat="1" applyBorder="1"/>
    <xf numFmtId="1" fontId="0" fillId="0" borderId="0" xfId="0" applyNumberFormat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0" fontId="1" fillId="0" borderId="1" xfId="1" applyBorder="1"/>
    <xf numFmtId="0" fontId="2" fillId="0" borderId="1" xfId="0" applyFont="1" applyBorder="1"/>
    <xf numFmtId="0" fontId="2" fillId="0" borderId="0" xfId="0" applyFont="1" applyAlignment="1">
      <alignment horizontal="left"/>
    </xf>
    <xf numFmtId="4" fontId="3" fillId="0" borderId="1" xfId="0" applyNumberFormat="1" applyFont="1" applyBorder="1"/>
    <xf numFmtId="0" fontId="2" fillId="0" borderId="4" xfId="0" applyFont="1" applyBorder="1"/>
    <xf numFmtId="164" fontId="0" fillId="3" borderId="4" xfId="0" applyNumberFormat="1" applyFill="1" applyBorder="1"/>
    <xf numFmtId="0" fontId="1" fillId="0" borderId="5" xfId="1" applyBorder="1"/>
    <xf numFmtId="1" fontId="0" fillId="0" borderId="5" xfId="0" applyNumberFormat="1" applyBorder="1"/>
    <xf numFmtId="4" fontId="3" fillId="0" borderId="5" xfId="0" applyNumberFormat="1" applyFont="1" applyBorder="1"/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7"/>
  <sheetViews>
    <sheetView tabSelected="1" zoomScaleNormal="100" workbookViewId="0">
      <selection activeCell="D166" sqref="D166"/>
    </sheetView>
  </sheetViews>
  <sheetFormatPr defaultColWidth="8.6640625" defaultRowHeight="14.4" x14ac:dyDescent="0.3"/>
  <cols>
    <col min="1" max="1" width="51" customWidth="1"/>
    <col min="2" max="2" width="22" customWidth="1"/>
    <col min="3" max="3" width="21.5546875" customWidth="1"/>
    <col min="4" max="4" width="26.109375" customWidth="1"/>
  </cols>
  <sheetData>
    <row r="1" spans="1:4" x14ac:dyDescent="0.3">
      <c r="A1" s="1" t="s">
        <v>2</v>
      </c>
      <c r="B1" s="1"/>
      <c r="C1" s="1"/>
      <c r="D1" s="1"/>
    </row>
    <row r="3" spans="1:4" x14ac:dyDescent="0.3">
      <c r="A3" s="14" t="s">
        <v>164</v>
      </c>
      <c r="B3" s="14"/>
      <c r="C3" s="14"/>
    </row>
    <row r="4" spans="1:4" x14ac:dyDescent="0.3">
      <c r="B4" s="1"/>
    </row>
    <row r="6" spans="1:4" ht="74.25" customHeight="1" x14ac:dyDescent="0.3">
      <c r="A6" s="2" t="s">
        <v>0</v>
      </c>
      <c r="B6" s="3" t="s">
        <v>6</v>
      </c>
      <c r="C6" s="3" t="s">
        <v>1</v>
      </c>
      <c r="D6" s="3" t="s">
        <v>7</v>
      </c>
    </row>
    <row r="7" spans="1:4" ht="14.4" customHeight="1" x14ac:dyDescent="0.3">
      <c r="A7" s="4" t="s">
        <v>8</v>
      </c>
      <c r="B7" s="7">
        <v>32</v>
      </c>
      <c r="C7" s="15">
        <v>0</v>
      </c>
      <c r="D7" s="15">
        <f>B7*C7</f>
        <v>0</v>
      </c>
    </row>
    <row r="8" spans="1:4" x14ac:dyDescent="0.3">
      <c r="A8" s="4" t="s">
        <v>9</v>
      </c>
      <c r="B8" s="7">
        <v>152</v>
      </c>
      <c r="C8" s="15">
        <v>0</v>
      </c>
      <c r="D8" s="15">
        <f>B8*C8</f>
        <v>0</v>
      </c>
    </row>
    <row r="9" spans="1:4" x14ac:dyDescent="0.3">
      <c r="A9" s="4" t="s">
        <v>10</v>
      </c>
      <c r="B9" s="7">
        <v>328</v>
      </c>
      <c r="C9" s="15">
        <v>0</v>
      </c>
      <c r="D9" s="15">
        <f t="shared" ref="D9:D72" si="0">B9*C9</f>
        <v>0</v>
      </c>
    </row>
    <row r="10" spans="1:4" x14ac:dyDescent="0.3">
      <c r="A10" s="12" t="s">
        <v>11</v>
      </c>
      <c r="B10" s="7">
        <v>248</v>
      </c>
      <c r="C10" s="15">
        <v>0</v>
      </c>
      <c r="D10" s="15">
        <f t="shared" si="0"/>
        <v>0</v>
      </c>
    </row>
    <row r="11" spans="1:4" x14ac:dyDescent="0.3">
      <c r="A11" s="12" t="s">
        <v>12</v>
      </c>
      <c r="B11" s="7">
        <v>256</v>
      </c>
      <c r="C11" s="15">
        <v>0</v>
      </c>
      <c r="D11" s="15">
        <f t="shared" si="0"/>
        <v>0</v>
      </c>
    </row>
    <row r="12" spans="1:4" x14ac:dyDescent="0.3">
      <c r="A12" s="12" t="s">
        <v>13</v>
      </c>
      <c r="B12" s="7">
        <v>104</v>
      </c>
      <c r="C12" s="15">
        <v>0</v>
      </c>
      <c r="D12" s="15">
        <f t="shared" si="0"/>
        <v>0</v>
      </c>
    </row>
    <row r="13" spans="1:4" x14ac:dyDescent="0.3">
      <c r="A13" s="12" t="s">
        <v>14</v>
      </c>
      <c r="B13" s="7">
        <v>16</v>
      </c>
      <c r="C13" s="15">
        <v>0</v>
      </c>
      <c r="D13" s="15">
        <f t="shared" si="0"/>
        <v>0</v>
      </c>
    </row>
    <row r="14" spans="1:4" x14ac:dyDescent="0.3">
      <c r="A14" s="12" t="s">
        <v>15</v>
      </c>
      <c r="B14" s="7">
        <v>24</v>
      </c>
      <c r="C14" s="15">
        <v>0</v>
      </c>
      <c r="D14" s="15">
        <f t="shared" si="0"/>
        <v>0</v>
      </c>
    </row>
    <row r="15" spans="1:4" x14ac:dyDescent="0.3">
      <c r="A15" s="12" t="s">
        <v>16</v>
      </c>
      <c r="B15" s="11">
        <v>56</v>
      </c>
      <c r="C15" s="15">
        <v>0</v>
      </c>
      <c r="D15" s="15">
        <f t="shared" si="0"/>
        <v>0</v>
      </c>
    </row>
    <row r="16" spans="1:4" x14ac:dyDescent="0.3">
      <c r="A16" s="12" t="s">
        <v>17</v>
      </c>
      <c r="B16" s="10">
        <v>112</v>
      </c>
      <c r="C16" s="15">
        <v>0</v>
      </c>
      <c r="D16" s="15">
        <f t="shared" si="0"/>
        <v>0</v>
      </c>
    </row>
    <row r="17" spans="1:4" x14ac:dyDescent="0.3">
      <c r="A17" s="12" t="s">
        <v>18</v>
      </c>
      <c r="B17" s="7">
        <v>48</v>
      </c>
      <c r="C17" s="15">
        <v>0</v>
      </c>
      <c r="D17" s="15">
        <f t="shared" si="0"/>
        <v>0</v>
      </c>
    </row>
    <row r="18" spans="1:4" x14ac:dyDescent="0.3">
      <c r="A18" s="12" t="s">
        <v>19</v>
      </c>
      <c r="B18" s="7">
        <v>24</v>
      </c>
      <c r="C18" s="15">
        <v>0</v>
      </c>
      <c r="D18" s="15">
        <f t="shared" si="0"/>
        <v>0</v>
      </c>
    </row>
    <row r="19" spans="1:4" x14ac:dyDescent="0.3">
      <c r="A19" s="12" t="s">
        <v>20</v>
      </c>
      <c r="B19" s="7">
        <v>24</v>
      </c>
      <c r="C19" s="15">
        <v>0</v>
      </c>
      <c r="D19" s="15">
        <f t="shared" si="0"/>
        <v>0</v>
      </c>
    </row>
    <row r="20" spans="1:4" x14ac:dyDescent="0.3">
      <c r="A20" s="12" t="s">
        <v>21</v>
      </c>
      <c r="B20" s="7">
        <v>24</v>
      </c>
      <c r="C20" s="15">
        <v>0</v>
      </c>
      <c r="D20" s="15">
        <f t="shared" si="0"/>
        <v>0</v>
      </c>
    </row>
    <row r="21" spans="1:4" x14ac:dyDescent="0.3">
      <c r="A21" s="12" t="s">
        <v>22</v>
      </c>
      <c r="B21" s="9">
        <v>16</v>
      </c>
      <c r="C21" s="15">
        <v>0</v>
      </c>
      <c r="D21" s="15">
        <f t="shared" si="0"/>
        <v>0</v>
      </c>
    </row>
    <row r="22" spans="1:4" x14ac:dyDescent="0.3">
      <c r="A22" s="12" t="s">
        <v>23</v>
      </c>
      <c r="B22" s="7">
        <v>120</v>
      </c>
      <c r="C22" s="15">
        <v>0</v>
      </c>
      <c r="D22" s="15">
        <f t="shared" si="0"/>
        <v>0</v>
      </c>
    </row>
    <row r="23" spans="1:4" x14ac:dyDescent="0.3">
      <c r="A23" s="12" t="s">
        <v>24</v>
      </c>
      <c r="B23" s="10">
        <v>32</v>
      </c>
      <c r="C23" s="15">
        <v>0</v>
      </c>
      <c r="D23" s="15">
        <f t="shared" si="0"/>
        <v>0</v>
      </c>
    </row>
    <row r="24" spans="1:4" x14ac:dyDescent="0.3">
      <c r="A24" s="12" t="s">
        <v>25</v>
      </c>
      <c r="B24" s="7">
        <v>560</v>
      </c>
      <c r="C24" s="15">
        <v>0</v>
      </c>
      <c r="D24" s="15">
        <f t="shared" si="0"/>
        <v>0</v>
      </c>
    </row>
    <row r="25" spans="1:4" x14ac:dyDescent="0.3">
      <c r="A25" s="12" t="s">
        <v>26</v>
      </c>
      <c r="B25" s="10">
        <v>16</v>
      </c>
      <c r="C25" s="15">
        <v>0</v>
      </c>
      <c r="D25" s="15">
        <f t="shared" si="0"/>
        <v>0</v>
      </c>
    </row>
    <row r="26" spans="1:4" x14ac:dyDescent="0.3">
      <c r="A26" s="12" t="s">
        <v>27</v>
      </c>
      <c r="B26" s="7">
        <v>32</v>
      </c>
      <c r="C26" s="15">
        <v>0</v>
      </c>
      <c r="D26" s="15">
        <f t="shared" si="0"/>
        <v>0</v>
      </c>
    </row>
    <row r="27" spans="1:4" x14ac:dyDescent="0.3">
      <c r="A27" s="12" t="s">
        <v>28</v>
      </c>
      <c r="B27" s="7">
        <v>48</v>
      </c>
      <c r="C27" s="15">
        <v>0</v>
      </c>
      <c r="D27" s="15">
        <f t="shared" si="0"/>
        <v>0</v>
      </c>
    </row>
    <row r="28" spans="1:4" x14ac:dyDescent="0.3">
      <c r="A28" s="12" t="s">
        <v>29</v>
      </c>
      <c r="B28" s="11">
        <v>48</v>
      </c>
      <c r="C28" s="15">
        <v>0</v>
      </c>
      <c r="D28" s="15">
        <f t="shared" si="0"/>
        <v>0</v>
      </c>
    </row>
    <row r="29" spans="1:4" x14ac:dyDescent="0.3">
      <c r="A29" s="12" t="s">
        <v>30</v>
      </c>
      <c r="B29" s="11">
        <v>40</v>
      </c>
      <c r="C29" s="15">
        <v>0</v>
      </c>
      <c r="D29" s="15">
        <f t="shared" si="0"/>
        <v>0</v>
      </c>
    </row>
    <row r="30" spans="1:4" x14ac:dyDescent="0.3">
      <c r="A30" s="12" t="s">
        <v>31</v>
      </c>
      <c r="B30" s="9">
        <v>14</v>
      </c>
      <c r="C30" s="15">
        <v>0</v>
      </c>
      <c r="D30" s="15">
        <f t="shared" si="0"/>
        <v>0</v>
      </c>
    </row>
    <row r="31" spans="1:4" x14ac:dyDescent="0.3">
      <c r="A31" s="12" t="s">
        <v>32</v>
      </c>
      <c r="B31" s="7">
        <v>104</v>
      </c>
      <c r="C31" s="15">
        <v>0</v>
      </c>
      <c r="D31" s="15">
        <f t="shared" si="0"/>
        <v>0</v>
      </c>
    </row>
    <row r="32" spans="1:4" x14ac:dyDescent="0.3">
      <c r="A32" s="12" t="s">
        <v>33</v>
      </c>
      <c r="B32" s="9">
        <v>64</v>
      </c>
      <c r="C32" s="15">
        <v>0</v>
      </c>
      <c r="D32" s="15">
        <f t="shared" si="0"/>
        <v>0</v>
      </c>
    </row>
    <row r="33" spans="1:4" x14ac:dyDescent="0.3">
      <c r="A33" s="12" t="s">
        <v>34</v>
      </c>
      <c r="B33" s="7">
        <v>288</v>
      </c>
      <c r="C33" s="15">
        <v>0</v>
      </c>
      <c r="D33" s="15">
        <f t="shared" si="0"/>
        <v>0</v>
      </c>
    </row>
    <row r="34" spans="1:4" x14ac:dyDescent="0.3">
      <c r="A34" s="12" t="s">
        <v>35</v>
      </c>
      <c r="B34" s="9">
        <v>80</v>
      </c>
      <c r="C34" s="15">
        <v>0</v>
      </c>
      <c r="D34" s="15">
        <f t="shared" si="0"/>
        <v>0</v>
      </c>
    </row>
    <row r="35" spans="1:4" x14ac:dyDescent="0.3">
      <c r="A35" s="12" t="s">
        <v>36</v>
      </c>
      <c r="B35" s="7">
        <v>272</v>
      </c>
      <c r="C35" s="15">
        <v>0</v>
      </c>
      <c r="D35" s="15">
        <f t="shared" si="0"/>
        <v>0</v>
      </c>
    </row>
    <row r="36" spans="1:4" x14ac:dyDescent="0.3">
      <c r="A36" s="12" t="s">
        <v>36</v>
      </c>
      <c r="B36" s="10">
        <v>272</v>
      </c>
      <c r="C36" s="15">
        <v>0</v>
      </c>
      <c r="D36" s="15">
        <f t="shared" si="0"/>
        <v>0</v>
      </c>
    </row>
    <row r="37" spans="1:4" x14ac:dyDescent="0.3">
      <c r="A37" s="12" t="s">
        <v>37</v>
      </c>
      <c r="B37" s="7">
        <v>72</v>
      </c>
      <c r="C37" s="15">
        <v>0</v>
      </c>
      <c r="D37" s="15">
        <f t="shared" si="0"/>
        <v>0</v>
      </c>
    </row>
    <row r="38" spans="1:4" x14ac:dyDescent="0.3">
      <c r="A38" s="12" t="s">
        <v>38</v>
      </c>
      <c r="B38" s="11">
        <v>312</v>
      </c>
      <c r="C38" s="15">
        <v>0</v>
      </c>
      <c r="D38" s="15">
        <f t="shared" si="0"/>
        <v>0</v>
      </c>
    </row>
    <row r="39" spans="1:4" x14ac:dyDescent="0.3">
      <c r="A39" s="12" t="s">
        <v>39</v>
      </c>
      <c r="B39" s="9">
        <v>96</v>
      </c>
      <c r="C39" s="15">
        <v>0</v>
      </c>
      <c r="D39" s="15">
        <f t="shared" si="0"/>
        <v>0</v>
      </c>
    </row>
    <row r="40" spans="1:4" x14ac:dyDescent="0.3">
      <c r="A40" s="12" t="s">
        <v>40</v>
      </c>
      <c r="B40" s="9">
        <v>48</v>
      </c>
      <c r="C40" s="15">
        <v>0</v>
      </c>
      <c r="D40" s="15">
        <f t="shared" si="0"/>
        <v>0</v>
      </c>
    </row>
    <row r="41" spans="1:4" x14ac:dyDescent="0.3">
      <c r="A41" s="12" t="s">
        <v>41</v>
      </c>
      <c r="B41" s="9">
        <v>88</v>
      </c>
      <c r="C41" s="15">
        <v>0</v>
      </c>
      <c r="D41" s="15">
        <f t="shared" si="0"/>
        <v>0</v>
      </c>
    </row>
    <row r="42" spans="1:4" x14ac:dyDescent="0.3">
      <c r="A42" s="12" t="s">
        <v>42</v>
      </c>
      <c r="B42" s="9">
        <v>120</v>
      </c>
      <c r="C42" s="15">
        <v>0</v>
      </c>
      <c r="D42" s="15">
        <f t="shared" si="0"/>
        <v>0</v>
      </c>
    </row>
    <row r="43" spans="1:4" x14ac:dyDescent="0.3">
      <c r="A43" s="12" t="s">
        <v>43</v>
      </c>
      <c r="B43" s="7">
        <v>56</v>
      </c>
      <c r="C43" s="15">
        <v>0</v>
      </c>
      <c r="D43" s="15">
        <f t="shared" si="0"/>
        <v>0</v>
      </c>
    </row>
    <row r="44" spans="1:4" x14ac:dyDescent="0.3">
      <c r="A44" s="12" t="s">
        <v>44</v>
      </c>
      <c r="B44" s="10">
        <v>24</v>
      </c>
      <c r="C44" s="15">
        <v>0</v>
      </c>
      <c r="D44" s="15">
        <f t="shared" si="0"/>
        <v>0</v>
      </c>
    </row>
    <row r="45" spans="1:4" x14ac:dyDescent="0.3">
      <c r="A45" s="12" t="s">
        <v>45</v>
      </c>
      <c r="B45" s="9">
        <v>56</v>
      </c>
      <c r="C45" s="15">
        <v>0</v>
      </c>
      <c r="D45" s="15">
        <f t="shared" si="0"/>
        <v>0</v>
      </c>
    </row>
    <row r="46" spans="1:4" x14ac:dyDescent="0.3">
      <c r="A46" s="12" t="s">
        <v>46</v>
      </c>
      <c r="B46" s="7">
        <v>216</v>
      </c>
      <c r="C46" s="15">
        <v>0</v>
      </c>
      <c r="D46" s="15">
        <f t="shared" si="0"/>
        <v>0</v>
      </c>
    </row>
    <row r="47" spans="1:4" x14ac:dyDescent="0.3">
      <c r="A47" s="12" t="s">
        <v>47</v>
      </c>
      <c r="B47" s="11">
        <v>128</v>
      </c>
      <c r="C47" s="15">
        <v>0</v>
      </c>
      <c r="D47" s="15">
        <f t="shared" si="0"/>
        <v>0</v>
      </c>
    </row>
    <row r="48" spans="1:4" x14ac:dyDescent="0.3">
      <c r="A48" s="12" t="s">
        <v>48</v>
      </c>
      <c r="B48" s="11">
        <v>512</v>
      </c>
      <c r="C48" s="15">
        <v>0</v>
      </c>
      <c r="D48" s="15">
        <f t="shared" si="0"/>
        <v>0</v>
      </c>
    </row>
    <row r="49" spans="1:4" x14ac:dyDescent="0.3">
      <c r="A49" s="12" t="s">
        <v>49</v>
      </c>
      <c r="B49" s="11">
        <v>304</v>
      </c>
      <c r="C49" s="15">
        <v>0</v>
      </c>
      <c r="D49" s="15">
        <f t="shared" si="0"/>
        <v>0</v>
      </c>
    </row>
    <row r="50" spans="1:4" x14ac:dyDescent="0.3">
      <c r="A50" s="12" t="s">
        <v>50</v>
      </c>
      <c r="B50" s="11">
        <v>944</v>
      </c>
      <c r="C50" s="15">
        <v>0</v>
      </c>
      <c r="D50" s="15">
        <f t="shared" si="0"/>
        <v>0</v>
      </c>
    </row>
    <row r="51" spans="1:4" x14ac:dyDescent="0.3">
      <c r="A51" s="12" t="s">
        <v>51</v>
      </c>
      <c r="B51" s="11">
        <v>160</v>
      </c>
      <c r="C51" s="15">
        <v>0</v>
      </c>
      <c r="D51" s="15">
        <f t="shared" si="0"/>
        <v>0</v>
      </c>
    </row>
    <row r="52" spans="1:4" x14ac:dyDescent="0.3">
      <c r="A52" s="12" t="s">
        <v>52</v>
      </c>
      <c r="B52" s="11">
        <v>40</v>
      </c>
      <c r="C52" s="15">
        <v>0</v>
      </c>
      <c r="D52" s="15">
        <f t="shared" si="0"/>
        <v>0</v>
      </c>
    </row>
    <row r="53" spans="1:4" x14ac:dyDescent="0.3">
      <c r="A53" s="12" t="s">
        <v>53</v>
      </c>
      <c r="B53" s="8">
        <v>216</v>
      </c>
      <c r="C53" s="15">
        <v>0</v>
      </c>
      <c r="D53" s="15">
        <f t="shared" si="0"/>
        <v>0</v>
      </c>
    </row>
    <row r="54" spans="1:4" x14ac:dyDescent="0.3">
      <c r="A54" s="12" t="s">
        <v>54</v>
      </c>
      <c r="B54" s="9">
        <v>328</v>
      </c>
      <c r="C54" s="15">
        <v>0</v>
      </c>
      <c r="D54" s="15">
        <f t="shared" si="0"/>
        <v>0</v>
      </c>
    </row>
    <row r="55" spans="1:4" x14ac:dyDescent="0.3">
      <c r="A55" s="12" t="s">
        <v>55</v>
      </c>
      <c r="B55" s="9">
        <v>264</v>
      </c>
      <c r="C55" s="15">
        <v>0</v>
      </c>
      <c r="D55" s="15">
        <f t="shared" si="0"/>
        <v>0</v>
      </c>
    </row>
    <row r="56" spans="1:4" x14ac:dyDescent="0.3">
      <c r="A56" s="12" t="s">
        <v>56</v>
      </c>
      <c r="B56" s="9">
        <v>208</v>
      </c>
      <c r="C56" s="15">
        <v>0</v>
      </c>
      <c r="D56" s="15">
        <f t="shared" si="0"/>
        <v>0</v>
      </c>
    </row>
    <row r="57" spans="1:4" x14ac:dyDescent="0.3">
      <c r="A57" s="12" t="s">
        <v>57</v>
      </c>
      <c r="B57" s="9">
        <v>584</v>
      </c>
      <c r="C57" s="15">
        <v>0</v>
      </c>
      <c r="D57" s="15">
        <f t="shared" si="0"/>
        <v>0</v>
      </c>
    </row>
    <row r="58" spans="1:4" x14ac:dyDescent="0.3">
      <c r="A58" s="12" t="s">
        <v>58</v>
      </c>
      <c r="B58" s="9">
        <v>496</v>
      </c>
      <c r="C58" s="15">
        <v>0</v>
      </c>
      <c r="D58" s="15">
        <f t="shared" si="0"/>
        <v>0</v>
      </c>
    </row>
    <row r="59" spans="1:4" x14ac:dyDescent="0.3">
      <c r="A59" s="12" t="s">
        <v>59</v>
      </c>
      <c r="B59" s="7">
        <v>856</v>
      </c>
      <c r="C59" s="15">
        <v>0</v>
      </c>
      <c r="D59" s="15">
        <f t="shared" si="0"/>
        <v>0</v>
      </c>
    </row>
    <row r="60" spans="1:4" x14ac:dyDescent="0.3">
      <c r="A60" s="12" t="s">
        <v>60</v>
      </c>
      <c r="B60" s="9">
        <v>1800</v>
      </c>
      <c r="C60" s="15">
        <v>0</v>
      </c>
      <c r="D60" s="15">
        <f t="shared" si="0"/>
        <v>0</v>
      </c>
    </row>
    <row r="61" spans="1:4" x14ac:dyDescent="0.3">
      <c r="A61" s="12" t="s">
        <v>61</v>
      </c>
      <c r="B61" s="7">
        <v>168</v>
      </c>
      <c r="C61" s="15">
        <v>0</v>
      </c>
      <c r="D61" s="15">
        <f t="shared" si="0"/>
        <v>0</v>
      </c>
    </row>
    <row r="62" spans="1:4" x14ac:dyDescent="0.3">
      <c r="A62" s="12" t="s">
        <v>62</v>
      </c>
      <c r="B62" s="7">
        <v>112</v>
      </c>
      <c r="C62" s="15">
        <v>0</v>
      </c>
      <c r="D62" s="15">
        <f t="shared" si="0"/>
        <v>0</v>
      </c>
    </row>
    <row r="63" spans="1:4" x14ac:dyDescent="0.3">
      <c r="A63" s="12" t="s">
        <v>63</v>
      </c>
      <c r="B63" s="9">
        <v>112</v>
      </c>
      <c r="C63" s="15">
        <v>0</v>
      </c>
      <c r="D63" s="15">
        <f t="shared" si="0"/>
        <v>0</v>
      </c>
    </row>
    <row r="64" spans="1:4" x14ac:dyDescent="0.3">
      <c r="A64" s="12" t="s">
        <v>64</v>
      </c>
      <c r="B64" s="7">
        <v>480</v>
      </c>
      <c r="C64" s="15">
        <v>0</v>
      </c>
      <c r="D64" s="15">
        <f t="shared" si="0"/>
        <v>0</v>
      </c>
    </row>
    <row r="65" spans="1:4" x14ac:dyDescent="0.3">
      <c r="A65" s="12" t="s">
        <v>65</v>
      </c>
      <c r="B65" s="7">
        <v>464</v>
      </c>
      <c r="C65" s="15">
        <v>0</v>
      </c>
      <c r="D65" s="15">
        <f t="shared" si="0"/>
        <v>0</v>
      </c>
    </row>
    <row r="66" spans="1:4" x14ac:dyDescent="0.3">
      <c r="A66" s="12" t="s">
        <v>66</v>
      </c>
      <c r="B66" s="7">
        <v>216</v>
      </c>
      <c r="C66" s="15">
        <v>0</v>
      </c>
      <c r="D66" s="15">
        <f t="shared" si="0"/>
        <v>0</v>
      </c>
    </row>
    <row r="67" spans="1:4" x14ac:dyDescent="0.3">
      <c r="A67" s="12" t="s">
        <v>67</v>
      </c>
      <c r="B67" s="11">
        <v>440</v>
      </c>
      <c r="C67" s="15">
        <v>0</v>
      </c>
      <c r="D67" s="15">
        <f t="shared" si="0"/>
        <v>0</v>
      </c>
    </row>
    <row r="68" spans="1:4" x14ac:dyDescent="0.3">
      <c r="A68" s="12" t="s">
        <v>68</v>
      </c>
      <c r="B68" s="11">
        <v>48</v>
      </c>
      <c r="C68" s="15">
        <v>0</v>
      </c>
      <c r="D68" s="15">
        <f t="shared" si="0"/>
        <v>0</v>
      </c>
    </row>
    <row r="69" spans="1:4" x14ac:dyDescent="0.3">
      <c r="A69" s="12" t="s">
        <v>69</v>
      </c>
      <c r="B69" s="11">
        <v>48</v>
      </c>
      <c r="C69" s="15">
        <v>0</v>
      </c>
      <c r="D69" s="15">
        <f t="shared" si="0"/>
        <v>0</v>
      </c>
    </row>
    <row r="70" spans="1:4" x14ac:dyDescent="0.3">
      <c r="A70" s="12" t="s">
        <v>70</v>
      </c>
      <c r="B70" s="11">
        <v>48</v>
      </c>
      <c r="C70" s="15">
        <v>0</v>
      </c>
      <c r="D70" s="15">
        <f t="shared" si="0"/>
        <v>0</v>
      </c>
    </row>
    <row r="71" spans="1:4" x14ac:dyDescent="0.3">
      <c r="A71" s="12" t="s">
        <v>71</v>
      </c>
      <c r="B71" s="11">
        <v>48</v>
      </c>
      <c r="C71" s="15">
        <v>0</v>
      </c>
      <c r="D71" s="15">
        <f t="shared" si="0"/>
        <v>0</v>
      </c>
    </row>
    <row r="72" spans="1:4" x14ac:dyDescent="0.3">
      <c r="A72" s="12" t="s">
        <v>72</v>
      </c>
      <c r="B72" s="11">
        <v>48</v>
      </c>
      <c r="C72" s="15">
        <v>0</v>
      </c>
      <c r="D72" s="15">
        <f t="shared" si="0"/>
        <v>0</v>
      </c>
    </row>
    <row r="73" spans="1:4" x14ac:dyDescent="0.3">
      <c r="A73" s="12" t="s">
        <v>73</v>
      </c>
      <c r="B73" s="11">
        <v>48</v>
      </c>
      <c r="C73" s="15">
        <v>0</v>
      </c>
      <c r="D73" s="15">
        <f t="shared" ref="D73:D136" si="1">B73*C73</f>
        <v>0</v>
      </c>
    </row>
    <row r="74" spans="1:4" x14ac:dyDescent="0.3">
      <c r="A74" s="12" t="s">
        <v>74</v>
      </c>
      <c r="B74" s="9">
        <v>64</v>
      </c>
      <c r="C74" s="15">
        <v>0</v>
      </c>
      <c r="D74" s="15">
        <f t="shared" si="1"/>
        <v>0</v>
      </c>
    </row>
    <row r="75" spans="1:4" x14ac:dyDescent="0.3">
      <c r="A75" s="12" t="s">
        <v>75</v>
      </c>
      <c r="B75" s="7">
        <v>64</v>
      </c>
      <c r="C75" s="15">
        <v>0</v>
      </c>
      <c r="D75" s="15">
        <f t="shared" si="1"/>
        <v>0</v>
      </c>
    </row>
    <row r="76" spans="1:4" x14ac:dyDescent="0.3">
      <c r="A76" s="12" t="s">
        <v>76</v>
      </c>
      <c r="B76" s="11">
        <v>64</v>
      </c>
      <c r="C76" s="15">
        <v>0</v>
      </c>
      <c r="D76" s="15">
        <f t="shared" si="1"/>
        <v>0</v>
      </c>
    </row>
    <row r="77" spans="1:4" x14ac:dyDescent="0.3">
      <c r="A77" s="12" t="s">
        <v>77</v>
      </c>
      <c r="B77" s="7">
        <v>32</v>
      </c>
      <c r="C77" s="15">
        <v>0</v>
      </c>
      <c r="D77" s="15">
        <f t="shared" si="1"/>
        <v>0</v>
      </c>
    </row>
    <row r="78" spans="1:4" x14ac:dyDescent="0.3">
      <c r="A78" s="12" t="s">
        <v>78</v>
      </c>
      <c r="B78" s="7">
        <v>32</v>
      </c>
      <c r="C78" s="15">
        <v>0</v>
      </c>
      <c r="D78" s="15">
        <f t="shared" si="1"/>
        <v>0</v>
      </c>
    </row>
    <row r="79" spans="1:4" x14ac:dyDescent="0.3">
      <c r="A79" s="12" t="s">
        <v>79</v>
      </c>
      <c r="B79" s="7">
        <v>32</v>
      </c>
      <c r="C79" s="15">
        <v>0</v>
      </c>
      <c r="D79" s="15">
        <f t="shared" si="1"/>
        <v>0</v>
      </c>
    </row>
    <row r="80" spans="1:4" x14ac:dyDescent="0.3">
      <c r="A80" s="12" t="s">
        <v>80</v>
      </c>
      <c r="B80" s="7">
        <v>112</v>
      </c>
      <c r="C80" s="15">
        <v>0</v>
      </c>
      <c r="D80" s="15">
        <f t="shared" si="1"/>
        <v>0</v>
      </c>
    </row>
    <row r="81" spans="1:4" x14ac:dyDescent="0.3">
      <c r="A81" s="12" t="s">
        <v>81</v>
      </c>
      <c r="B81" s="7">
        <v>120</v>
      </c>
      <c r="C81" s="15">
        <v>0</v>
      </c>
      <c r="D81" s="15">
        <f t="shared" si="1"/>
        <v>0</v>
      </c>
    </row>
    <row r="82" spans="1:4" x14ac:dyDescent="0.3">
      <c r="A82" s="12" t="s">
        <v>82</v>
      </c>
      <c r="B82" s="7">
        <v>208</v>
      </c>
      <c r="C82" s="15">
        <v>0</v>
      </c>
      <c r="D82" s="15">
        <f t="shared" si="1"/>
        <v>0</v>
      </c>
    </row>
    <row r="83" spans="1:4" x14ac:dyDescent="0.3">
      <c r="A83" s="12" t="s">
        <v>83</v>
      </c>
      <c r="B83" s="10">
        <v>56</v>
      </c>
      <c r="C83" s="15">
        <v>0</v>
      </c>
      <c r="D83" s="15">
        <f t="shared" si="1"/>
        <v>0</v>
      </c>
    </row>
    <row r="84" spans="1:4" x14ac:dyDescent="0.3">
      <c r="A84" s="12" t="s">
        <v>84</v>
      </c>
      <c r="B84" s="7">
        <v>48</v>
      </c>
      <c r="C84" s="15">
        <v>0</v>
      </c>
      <c r="D84" s="15">
        <f t="shared" si="1"/>
        <v>0</v>
      </c>
    </row>
    <row r="85" spans="1:4" x14ac:dyDescent="0.3">
      <c r="A85" s="12" t="s">
        <v>85</v>
      </c>
      <c r="B85" s="7">
        <v>48</v>
      </c>
      <c r="C85" s="15">
        <v>0</v>
      </c>
      <c r="D85" s="15">
        <f t="shared" si="1"/>
        <v>0</v>
      </c>
    </row>
    <row r="86" spans="1:4" x14ac:dyDescent="0.3">
      <c r="A86" s="12" t="s">
        <v>86</v>
      </c>
      <c r="B86" s="7">
        <v>48</v>
      </c>
      <c r="C86" s="15">
        <v>0</v>
      </c>
      <c r="D86" s="15">
        <f t="shared" si="1"/>
        <v>0</v>
      </c>
    </row>
    <row r="87" spans="1:4" x14ac:dyDescent="0.3">
      <c r="A87" s="12" t="s">
        <v>87</v>
      </c>
      <c r="B87" s="9">
        <v>64</v>
      </c>
      <c r="C87" s="15">
        <v>0</v>
      </c>
      <c r="D87" s="15">
        <f t="shared" si="1"/>
        <v>0</v>
      </c>
    </row>
    <row r="88" spans="1:4" x14ac:dyDescent="0.3">
      <c r="A88" s="12" t="s">
        <v>88</v>
      </c>
      <c r="B88" s="9">
        <v>64</v>
      </c>
      <c r="C88" s="15">
        <v>0</v>
      </c>
      <c r="D88" s="15">
        <f t="shared" si="1"/>
        <v>0</v>
      </c>
    </row>
    <row r="89" spans="1:4" x14ac:dyDescent="0.3">
      <c r="A89" s="12" t="s">
        <v>89</v>
      </c>
      <c r="B89" s="9">
        <v>64</v>
      </c>
      <c r="C89" s="15">
        <v>0</v>
      </c>
      <c r="D89" s="15">
        <f t="shared" si="1"/>
        <v>0</v>
      </c>
    </row>
    <row r="90" spans="1:4" x14ac:dyDescent="0.3">
      <c r="A90" s="12" t="s">
        <v>90</v>
      </c>
      <c r="B90" s="9">
        <v>120</v>
      </c>
      <c r="C90" s="15">
        <v>0</v>
      </c>
      <c r="D90" s="15">
        <f t="shared" si="1"/>
        <v>0</v>
      </c>
    </row>
    <row r="91" spans="1:4" x14ac:dyDescent="0.3">
      <c r="A91" s="12" t="s">
        <v>91</v>
      </c>
      <c r="B91" s="9">
        <v>40</v>
      </c>
      <c r="C91" s="15">
        <v>0</v>
      </c>
      <c r="D91" s="15">
        <f t="shared" si="1"/>
        <v>0</v>
      </c>
    </row>
    <row r="92" spans="1:4" x14ac:dyDescent="0.3">
      <c r="A92" s="12" t="s">
        <v>92</v>
      </c>
      <c r="B92" s="7">
        <v>64</v>
      </c>
      <c r="C92" s="15">
        <v>0</v>
      </c>
      <c r="D92" s="15">
        <f t="shared" si="1"/>
        <v>0</v>
      </c>
    </row>
    <row r="93" spans="1:4" x14ac:dyDescent="0.3">
      <c r="A93" s="12" t="s">
        <v>93</v>
      </c>
      <c r="B93" s="11">
        <v>48</v>
      </c>
      <c r="C93" s="15">
        <v>0</v>
      </c>
      <c r="D93" s="15">
        <f t="shared" si="1"/>
        <v>0</v>
      </c>
    </row>
    <row r="94" spans="1:4" x14ac:dyDescent="0.3">
      <c r="A94" s="12" t="s">
        <v>94</v>
      </c>
      <c r="B94" s="11">
        <v>8</v>
      </c>
      <c r="C94" s="15">
        <v>0</v>
      </c>
      <c r="D94" s="15">
        <f t="shared" si="1"/>
        <v>0</v>
      </c>
    </row>
    <row r="95" spans="1:4" x14ac:dyDescent="0.3">
      <c r="A95" s="12" t="s">
        <v>95</v>
      </c>
      <c r="B95" s="11">
        <v>8</v>
      </c>
      <c r="C95" s="15">
        <v>0</v>
      </c>
      <c r="D95" s="15">
        <f t="shared" si="1"/>
        <v>0</v>
      </c>
    </row>
    <row r="96" spans="1:4" x14ac:dyDescent="0.3">
      <c r="A96" s="12" t="s">
        <v>96</v>
      </c>
      <c r="B96" s="11">
        <v>8</v>
      </c>
      <c r="C96" s="15">
        <v>0</v>
      </c>
      <c r="D96" s="15">
        <f t="shared" si="1"/>
        <v>0</v>
      </c>
    </row>
    <row r="97" spans="1:4" x14ac:dyDescent="0.3">
      <c r="A97" s="12" t="s">
        <v>97</v>
      </c>
      <c r="B97" s="7">
        <v>24</v>
      </c>
      <c r="C97" s="15">
        <v>0</v>
      </c>
      <c r="D97" s="15">
        <f t="shared" si="1"/>
        <v>0</v>
      </c>
    </row>
    <row r="98" spans="1:4" x14ac:dyDescent="0.3">
      <c r="A98" s="12" t="s">
        <v>98</v>
      </c>
      <c r="B98" s="7">
        <v>24</v>
      </c>
      <c r="C98" s="15">
        <v>0</v>
      </c>
      <c r="D98" s="15">
        <f t="shared" si="1"/>
        <v>0</v>
      </c>
    </row>
    <row r="99" spans="1:4" x14ac:dyDescent="0.3">
      <c r="A99" s="12" t="s">
        <v>99</v>
      </c>
      <c r="B99" s="7">
        <v>16</v>
      </c>
      <c r="C99" s="15">
        <v>0</v>
      </c>
      <c r="D99" s="15">
        <f t="shared" si="1"/>
        <v>0</v>
      </c>
    </row>
    <row r="100" spans="1:4" x14ac:dyDescent="0.3">
      <c r="A100" s="12" t="s">
        <v>100</v>
      </c>
      <c r="B100" s="7">
        <v>16</v>
      </c>
      <c r="C100" s="15">
        <v>0</v>
      </c>
      <c r="D100" s="15">
        <f t="shared" si="1"/>
        <v>0</v>
      </c>
    </row>
    <row r="101" spans="1:4" x14ac:dyDescent="0.3">
      <c r="A101" s="12" t="s">
        <v>101</v>
      </c>
      <c r="B101" s="7">
        <v>40</v>
      </c>
      <c r="C101" s="15">
        <v>0</v>
      </c>
      <c r="D101" s="15">
        <f t="shared" si="1"/>
        <v>0</v>
      </c>
    </row>
    <row r="102" spans="1:4" x14ac:dyDescent="0.3">
      <c r="A102" s="12" t="s">
        <v>102</v>
      </c>
      <c r="B102" s="7">
        <v>96</v>
      </c>
      <c r="C102" s="15">
        <v>0</v>
      </c>
      <c r="D102" s="15">
        <f t="shared" si="1"/>
        <v>0</v>
      </c>
    </row>
    <row r="103" spans="1:4" x14ac:dyDescent="0.3">
      <c r="A103" s="12" t="s">
        <v>103</v>
      </c>
      <c r="B103" s="7">
        <v>48</v>
      </c>
      <c r="C103" s="15">
        <v>0</v>
      </c>
      <c r="D103" s="15">
        <f t="shared" si="1"/>
        <v>0</v>
      </c>
    </row>
    <row r="104" spans="1:4" x14ac:dyDescent="0.3">
      <c r="A104" s="12" t="s">
        <v>104</v>
      </c>
      <c r="B104" s="7">
        <v>64</v>
      </c>
      <c r="C104" s="15">
        <v>0</v>
      </c>
      <c r="D104" s="15">
        <f t="shared" si="1"/>
        <v>0</v>
      </c>
    </row>
    <row r="105" spans="1:4" x14ac:dyDescent="0.3">
      <c r="A105" s="12" t="s">
        <v>105</v>
      </c>
      <c r="B105" s="7">
        <v>416</v>
      </c>
      <c r="C105" s="15">
        <v>0</v>
      </c>
      <c r="D105" s="15">
        <f t="shared" si="1"/>
        <v>0</v>
      </c>
    </row>
    <row r="106" spans="1:4" x14ac:dyDescent="0.3">
      <c r="A106" s="12" t="s">
        <v>106</v>
      </c>
      <c r="B106" s="7">
        <v>800</v>
      </c>
      <c r="C106" s="15">
        <v>0</v>
      </c>
      <c r="D106" s="15">
        <f t="shared" si="1"/>
        <v>0</v>
      </c>
    </row>
    <row r="107" spans="1:4" x14ac:dyDescent="0.3">
      <c r="A107" s="12" t="s">
        <v>107</v>
      </c>
      <c r="B107" s="7">
        <v>80</v>
      </c>
      <c r="C107" s="15">
        <v>0</v>
      </c>
      <c r="D107" s="15">
        <f t="shared" si="1"/>
        <v>0</v>
      </c>
    </row>
    <row r="108" spans="1:4" x14ac:dyDescent="0.3">
      <c r="A108" s="12" t="s">
        <v>108</v>
      </c>
      <c r="B108" s="7">
        <v>24</v>
      </c>
      <c r="C108" s="15">
        <v>0</v>
      </c>
      <c r="D108" s="15">
        <f t="shared" si="1"/>
        <v>0</v>
      </c>
    </row>
    <row r="109" spans="1:4" x14ac:dyDescent="0.3">
      <c r="A109" s="12" t="s">
        <v>109</v>
      </c>
      <c r="B109" s="7">
        <v>16</v>
      </c>
      <c r="C109" s="15">
        <v>0</v>
      </c>
      <c r="D109" s="15">
        <f t="shared" si="1"/>
        <v>0</v>
      </c>
    </row>
    <row r="110" spans="1:4" x14ac:dyDescent="0.3">
      <c r="A110" s="12" t="s">
        <v>110</v>
      </c>
      <c r="B110" s="7">
        <v>16</v>
      </c>
      <c r="C110" s="15">
        <v>0</v>
      </c>
      <c r="D110" s="15">
        <f t="shared" si="1"/>
        <v>0</v>
      </c>
    </row>
    <row r="111" spans="1:4" x14ac:dyDescent="0.3">
      <c r="A111" s="12" t="s">
        <v>111</v>
      </c>
      <c r="B111" s="7">
        <v>64</v>
      </c>
      <c r="C111" s="15">
        <v>0</v>
      </c>
      <c r="D111" s="15">
        <f t="shared" si="1"/>
        <v>0</v>
      </c>
    </row>
    <row r="112" spans="1:4" x14ac:dyDescent="0.3">
      <c r="A112" s="12" t="s">
        <v>112</v>
      </c>
      <c r="B112" s="7">
        <v>192</v>
      </c>
      <c r="C112" s="15">
        <v>0</v>
      </c>
      <c r="D112" s="15">
        <f t="shared" si="1"/>
        <v>0</v>
      </c>
    </row>
    <row r="113" spans="1:4" x14ac:dyDescent="0.3">
      <c r="A113" s="12" t="s">
        <v>113</v>
      </c>
      <c r="B113" s="7">
        <v>48</v>
      </c>
      <c r="C113" s="15">
        <v>0</v>
      </c>
      <c r="D113" s="15">
        <f t="shared" si="1"/>
        <v>0</v>
      </c>
    </row>
    <row r="114" spans="1:4" x14ac:dyDescent="0.3">
      <c r="A114" s="12" t="s">
        <v>114</v>
      </c>
      <c r="B114" s="7">
        <v>176</v>
      </c>
      <c r="C114" s="15">
        <v>0</v>
      </c>
      <c r="D114" s="15">
        <f t="shared" si="1"/>
        <v>0</v>
      </c>
    </row>
    <row r="115" spans="1:4" x14ac:dyDescent="0.3">
      <c r="A115" s="12" t="s">
        <v>115</v>
      </c>
      <c r="B115" s="7">
        <v>112</v>
      </c>
      <c r="C115" s="15">
        <v>0</v>
      </c>
      <c r="D115" s="15">
        <f t="shared" si="1"/>
        <v>0</v>
      </c>
    </row>
    <row r="116" spans="1:4" x14ac:dyDescent="0.3">
      <c r="A116" s="12" t="s">
        <v>116</v>
      </c>
      <c r="B116" s="7">
        <v>48</v>
      </c>
      <c r="C116" s="15">
        <v>0</v>
      </c>
      <c r="D116" s="15">
        <f t="shared" si="1"/>
        <v>0</v>
      </c>
    </row>
    <row r="117" spans="1:4" x14ac:dyDescent="0.3">
      <c r="A117" s="12" t="s">
        <v>117</v>
      </c>
      <c r="B117" s="7">
        <v>48</v>
      </c>
      <c r="C117" s="15">
        <v>0</v>
      </c>
      <c r="D117" s="15">
        <f t="shared" si="1"/>
        <v>0</v>
      </c>
    </row>
    <row r="118" spans="1:4" x14ac:dyDescent="0.3">
      <c r="A118" s="12" t="s">
        <v>118</v>
      </c>
      <c r="B118" s="7">
        <v>232</v>
      </c>
      <c r="C118" s="15">
        <v>0</v>
      </c>
      <c r="D118" s="15">
        <f t="shared" si="1"/>
        <v>0</v>
      </c>
    </row>
    <row r="119" spans="1:4" x14ac:dyDescent="0.3">
      <c r="A119" s="12" t="s">
        <v>119</v>
      </c>
      <c r="B119" s="7">
        <v>168</v>
      </c>
      <c r="C119" s="15">
        <v>0</v>
      </c>
      <c r="D119" s="15">
        <f t="shared" si="1"/>
        <v>0</v>
      </c>
    </row>
    <row r="120" spans="1:4" x14ac:dyDescent="0.3">
      <c r="A120" s="12" t="s">
        <v>120</v>
      </c>
      <c r="B120" s="7">
        <v>384</v>
      </c>
      <c r="C120" s="15">
        <v>0</v>
      </c>
      <c r="D120" s="15">
        <f t="shared" si="1"/>
        <v>0</v>
      </c>
    </row>
    <row r="121" spans="1:4" x14ac:dyDescent="0.3">
      <c r="A121" s="12" t="s">
        <v>121</v>
      </c>
      <c r="B121" s="7">
        <v>32</v>
      </c>
      <c r="C121" s="15">
        <v>0</v>
      </c>
      <c r="D121" s="15">
        <f t="shared" si="1"/>
        <v>0</v>
      </c>
    </row>
    <row r="122" spans="1:4" x14ac:dyDescent="0.3">
      <c r="A122" s="12" t="s">
        <v>122</v>
      </c>
      <c r="B122" s="7">
        <v>48</v>
      </c>
      <c r="C122" s="15">
        <v>0</v>
      </c>
      <c r="D122" s="15">
        <f t="shared" si="1"/>
        <v>0</v>
      </c>
    </row>
    <row r="123" spans="1:4" x14ac:dyDescent="0.3">
      <c r="A123" s="12" t="s">
        <v>123</v>
      </c>
      <c r="B123" s="7">
        <v>48</v>
      </c>
      <c r="C123" s="15">
        <v>0</v>
      </c>
      <c r="D123" s="15">
        <f t="shared" si="1"/>
        <v>0</v>
      </c>
    </row>
    <row r="124" spans="1:4" x14ac:dyDescent="0.3">
      <c r="A124" s="12" t="s">
        <v>124</v>
      </c>
      <c r="B124" s="7">
        <v>352</v>
      </c>
      <c r="C124" s="15">
        <v>0</v>
      </c>
      <c r="D124" s="15">
        <f t="shared" si="1"/>
        <v>0</v>
      </c>
    </row>
    <row r="125" spans="1:4" x14ac:dyDescent="0.3">
      <c r="A125" s="12" t="s">
        <v>125</v>
      </c>
      <c r="B125" s="7">
        <v>128</v>
      </c>
      <c r="C125" s="15">
        <v>0</v>
      </c>
      <c r="D125" s="15">
        <f t="shared" si="1"/>
        <v>0</v>
      </c>
    </row>
    <row r="126" spans="1:4" x14ac:dyDescent="0.3">
      <c r="A126" s="12" t="s">
        <v>126</v>
      </c>
      <c r="B126" s="7">
        <v>232</v>
      </c>
      <c r="C126" s="15">
        <v>0</v>
      </c>
      <c r="D126" s="15">
        <f t="shared" si="1"/>
        <v>0</v>
      </c>
    </row>
    <row r="127" spans="1:4" x14ac:dyDescent="0.3">
      <c r="A127" s="12" t="s">
        <v>127</v>
      </c>
      <c r="B127" s="7">
        <v>56</v>
      </c>
      <c r="C127" s="15">
        <v>0</v>
      </c>
      <c r="D127" s="15">
        <f t="shared" si="1"/>
        <v>0</v>
      </c>
    </row>
    <row r="128" spans="1:4" x14ac:dyDescent="0.3">
      <c r="A128" s="12" t="s">
        <v>128</v>
      </c>
      <c r="B128" s="7">
        <v>72</v>
      </c>
      <c r="C128" s="15">
        <v>0</v>
      </c>
      <c r="D128" s="15">
        <f t="shared" si="1"/>
        <v>0</v>
      </c>
    </row>
    <row r="129" spans="1:4" x14ac:dyDescent="0.3">
      <c r="A129" s="12" t="s">
        <v>129</v>
      </c>
      <c r="B129" s="7">
        <v>112</v>
      </c>
      <c r="C129" s="15">
        <v>0</v>
      </c>
      <c r="D129" s="15">
        <f t="shared" si="1"/>
        <v>0</v>
      </c>
    </row>
    <row r="130" spans="1:4" x14ac:dyDescent="0.3">
      <c r="A130" s="12" t="s">
        <v>130</v>
      </c>
      <c r="B130" s="7">
        <v>32</v>
      </c>
      <c r="C130" s="15">
        <v>0</v>
      </c>
      <c r="D130" s="15">
        <f t="shared" si="1"/>
        <v>0</v>
      </c>
    </row>
    <row r="131" spans="1:4" x14ac:dyDescent="0.3">
      <c r="A131" s="12" t="s">
        <v>131</v>
      </c>
      <c r="B131" s="7">
        <v>56</v>
      </c>
      <c r="C131" s="15">
        <v>0</v>
      </c>
      <c r="D131" s="15">
        <f t="shared" si="1"/>
        <v>0</v>
      </c>
    </row>
    <row r="132" spans="1:4" x14ac:dyDescent="0.3">
      <c r="A132" s="12" t="s">
        <v>132</v>
      </c>
      <c r="B132" s="7">
        <v>56</v>
      </c>
      <c r="C132" s="15">
        <v>0</v>
      </c>
      <c r="D132" s="15">
        <f t="shared" si="1"/>
        <v>0</v>
      </c>
    </row>
    <row r="133" spans="1:4" x14ac:dyDescent="0.3">
      <c r="A133" s="12" t="s">
        <v>133</v>
      </c>
      <c r="B133" s="7">
        <v>56</v>
      </c>
      <c r="C133" s="15">
        <v>0</v>
      </c>
      <c r="D133" s="15">
        <f t="shared" si="1"/>
        <v>0</v>
      </c>
    </row>
    <row r="134" spans="1:4" x14ac:dyDescent="0.3">
      <c r="A134" s="12" t="s">
        <v>134</v>
      </c>
      <c r="B134" s="7">
        <v>56</v>
      </c>
      <c r="C134" s="15">
        <v>0</v>
      </c>
      <c r="D134" s="15">
        <f t="shared" si="1"/>
        <v>0</v>
      </c>
    </row>
    <row r="135" spans="1:4" x14ac:dyDescent="0.3">
      <c r="A135" s="12" t="s">
        <v>135</v>
      </c>
      <c r="B135" s="7">
        <v>56</v>
      </c>
      <c r="C135" s="15">
        <v>0</v>
      </c>
      <c r="D135" s="15">
        <f t="shared" si="1"/>
        <v>0</v>
      </c>
    </row>
    <row r="136" spans="1:4" x14ac:dyDescent="0.3">
      <c r="A136" s="12" t="s">
        <v>136</v>
      </c>
      <c r="B136" s="7">
        <v>56</v>
      </c>
      <c r="C136" s="15">
        <v>0</v>
      </c>
      <c r="D136" s="15">
        <f t="shared" si="1"/>
        <v>0</v>
      </c>
    </row>
    <row r="137" spans="1:4" x14ac:dyDescent="0.3">
      <c r="A137" s="12" t="s">
        <v>137</v>
      </c>
      <c r="B137" s="7">
        <v>56</v>
      </c>
      <c r="C137" s="15">
        <v>0</v>
      </c>
      <c r="D137" s="15">
        <f t="shared" ref="D137:D163" si="2">B137*C137</f>
        <v>0</v>
      </c>
    </row>
    <row r="138" spans="1:4" x14ac:dyDescent="0.3">
      <c r="A138" s="12" t="s">
        <v>138</v>
      </c>
      <c r="B138" s="7">
        <v>56</v>
      </c>
      <c r="C138" s="15">
        <v>0</v>
      </c>
      <c r="D138" s="15">
        <f t="shared" si="2"/>
        <v>0</v>
      </c>
    </row>
    <row r="139" spans="1:4" x14ac:dyDescent="0.3">
      <c r="A139" s="12" t="s">
        <v>139</v>
      </c>
      <c r="B139" s="7">
        <v>1008</v>
      </c>
      <c r="C139" s="15">
        <v>0</v>
      </c>
      <c r="D139" s="15">
        <f t="shared" si="2"/>
        <v>0</v>
      </c>
    </row>
    <row r="140" spans="1:4" x14ac:dyDescent="0.3">
      <c r="A140" s="12" t="s">
        <v>140</v>
      </c>
      <c r="B140" s="7">
        <v>56</v>
      </c>
      <c r="C140" s="15">
        <v>0</v>
      </c>
      <c r="D140" s="15">
        <f t="shared" si="2"/>
        <v>0</v>
      </c>
    </row>
    <row r="141" spans="1:4" x14ac:dyDescent="0.3">
      <c r="A141" s="12" t="s">
        <v>141</v>
      </c>
      <c r="B141" s="7">
        <v>224</v>
      </c>
      <c r="C141" s="15">
        <v>0</v>
      </c>
      <c r="D141" s="15">
        <f t="shared" si="2"/>
        <v>0</v>
      </c>
    </row>
    <row r="142" spans="1:4" x14ac:dyDescent="0.3">
      <c r="A142" s="12" t="s">
        <v>142</v>
      </c>
      <c r="B142" s="7">
        <v>32</v>
      </c>
      <c r="C142" s="15">
        <v>0</v>
      </c>
      <c r="D142" s="15">
        <f t="shared" si="2"/>
        <v>0</v>
      </c>
    </row>
    <row r="143" spans="1:4" x14ac:dyDescent="0.3">
      <c r="A143" s="12" t="s">
        <v>143</v>
      </c>
      <c r="B143" s="7">
        <v>40</v>
      </c>
      <c r="C143" s="15">
        <v>0</v>
      </c>
      <c r="D143" s="15">
        <f t="shared" si="2"/>
        <v>0</v>
      </c>
    </row>
    <row r="144" spans="1:4" x14ac:dyDescent="0.3">
      <c r="A144" s="12" t="s">
        <v>144</v>
      </c>
      <c r="B144" s="7">
        <v>56</v>
      </c>
      <c r="C144" s="15">
        <v>0</v>
      </c>
      <c r="D144" s="15">
        <f t="shared" si="2"/>
        <v>0</v>
      </c>
    </row>
    <row r="145" spans="1:4" x14ac:dyDescent="0.3">
      <c r="A145" s="12" t="s">
        <v>145</v>
      </c>
      <c r="B145" s="7">
        <v>56</v>
      </c>
      <c r="C145" s="15">
        <v>0</v>
      </c>
      <c r="D145" s="15">
        <f t="shared" si="2"/>
        <v>0</v>
      </c>
    </row>
    <row r="146" spans="1:4" x14ac:dyDescent="0.3">
      <c r="A146" s="12" t="s">
        <v>146</v>
      </c>
      <c r="B146" s="7">
        <v>56</v>
      </c>
      <c r="C146" s="15">
        <v>0</v>
      </c>
      <c r="D146" s="15">
        <f t="shared" si="2"/>
        <v>0</v>
      </c>
    </row>
    <row r="147" spans="1:4" x14ac:dyDescent="0.3">
      <c r="A147" s="12" t="s">
        <v>147</v>
      </c>
      <c r="B147" s="7">
        <v>16</v>
      </c>
      <c r="C147" s="15">
        <v>0</v>
      </c>
      <c r="D147" s="15">
        <f t="shared" si="2"/>
        <v>0</v>
      </c>
    </row>
    <row r="148" spans="1:4" x14ac:dyDescent="0.3">
      <c r="A148" s="12" t="s">
        <v>148</v>
      </c>
      <c r="B148" s="7">
        <v>112</v>
      </c>
      <c r="C148" s="15">
        <v>0</v>
      </c>
      <c r="D148" s="15">
        <f t="shared" si="2"/>
        <v>0</v>
      </c>
    </row>
    <row r="149" spans="1:4" x14ac:dyDescent="0.3">
      <c r="A149" s="12" t="s">
        <v>149</v>
      </c>
      <c r="B149" s="7">
        <v>16</v>
      </c>
      <c r="C149" s="15">
        <v>0</v>
      </c>
      <c r="D149" s="15">
        <f t="shared" si="2"/>
        <v>0</v>
      </c>
    </row>
    <row r="150" spans="1:4" x14ac:dyDescent="0.3">
      <c r="A150" s="12" t="s">
        <v>150</v>
      </c>
      <c r="B150" s="7">
        <v>56</v>
      </c>
      <c r="C150" s="15">
        <v>0</v>
      </c>
      <c r="D150" s="15">
        <f t="shared" si="2"/>
        <v>0</v>
      </c>
    </row>
    <row r="151" spans="1:4" x14ac:dyDescent="0.3">
      <c r="A151" s="12" t="s">
        <v>151</v>
      </c>
      <c r="B151" s="7">
        <v>40</v>
      </c>
      <c r="C151" s="15">
        <v>0</v>
      </c>
      <c r="D151" s="15">
        <f t="shared" si="2"/>
        <v>0</v>
      </c>
    </row>
    <row r="152" spans="1:4" x14ac:dyDescent="0.3">
      <c r="A152" s="12" t="s">
        <v>152</v>
      </c>
      <c r="B152" s="7">
        <v>624</v>
      </c>
      <c r="C152" s="15">
        <v>0</v>
      </c>
      <c r="D152" s="15">
        <f t="shared" si="2"/>
        <v>0</v>
      </c>
    </row>
    <row r="153" spans="1:4" x14ac:dyDescent="0.3">
      <c r="A153" s="12" t="s">
        <v>153</v>
      </c>
      <c r="B153" s="7">
        <v>56</v>
      </c>
      <c r="C153" s="15">
        <v>0</v>
      </c>
      <c r="D153" s="15">
        <f t="shared" si="2"/>
        <v>0</v>
      </c>
    </row>
    <row r="154" spans="1:4" x14ac:dyDescent="0.3">
      <c r="A154" s="12" t="s">
        <v>154</v>
      </c>
      <c r="B154" s="7">
        <v>24</v>
      </c>
      <c r="C154" s="15">
        <v>0</v>
      </c>
      <c r="D154" s="15">
        <f t="shared" si="2"/>
        <v>0</v>
      </c>
    </row>
    <row r="155" spans="1:4" x14ac:dyDescent="0.3">
      <c r="A155" s="12" t="s">
        <v>155</v>
      </c>
      <c r="B155" s="7">
        <v>56</v>
      </c>
      <c r="C155" s="15">
        <v>0</v>
      </c>
      <c r="D155" s="15">
        <f t="shared" si="2"/>
        <v>0</v>
      </c>
    </row>
    <row r="156" spans="1:4" x14ac:dyDescent="0.3">
      <c r="A156" s="12" t="s">
        <v>156</v>
      </c>
      <c r="B156" s="7">
        <v>56</v>
      </c>
      <c r="C156" s="15">
        <v>0</v>
      </c>
      <c r="D156" s="15">
        <f t="shared" si="2"/>
        <v>0</v>
      </c>
    </row>
    <row r="157" spans="1:4" x14ac:dyDescent="0.3">
      <c r="A157" s="12" t="s">
        <v>157</v>
      </c>
      <c r="B157" s="7">
        <v>64</v>
      </c>
      <c r="C157" s="15">
        <v>0</v>
      </c>
      <c r="D157" s="15">
        <f t="shared" si="2"/>
        <v>0</v>
      </c>
    </row>
    <row r="158" spans="1:4" x14ac:dyDescent="0.3">
      <c r="A158" s="12" t="s">
        <v>158</v>
      </c>
      <c r="B158" s="7">
        <v>192</v>
      </c>
      <c r="C158" s="15">
        <v>0</v>
      </c>
      <c r="D158" s="15">
        <f t="shared" si="2"/>
        <v>0</v>
      </c>
    </row>
    <row r="159" spans="1:4" x14ac:dyDescent="0.3">
      <c r="A159" s="12" t="s">
        <v>159</v>
      </c>
      <c r="B159" s="7">
        <v>8</v>
      </c>
      <c r="C159" s="15">
        <v>0</v>
      </c>
      <c r="D159" s="15">
        <f t="shared" si="2"/>
        <v>0</v>
      </c>
    </row>
    <row r="160" spans="1:4" x14ac:dyDescent="0.3">
      <c r="A160" s="12" t="s">
        <v>160</v>
      </c>
      <c r="B160" s="7">
        <v>24</v>
      </c>
      <c r="C160" s="15">
        <v>0</v>
      </c>
      <c r="D160" s="15">
        <f t="shared" si="2"/>
        <v>0</v>
      </c>
    </row>
    <row r="161" spans="1:4" x14ac:dyDescent="0.3">
      <c r="A161" s="12" t="s">
        <v>161</v>
      </c>
      <c r="B161" s="7">
        <v>24</v>
      </c>
      <c r="C161" s="15">
        <v>0</v>
      </c>
      <c r="D161" s="15">
        <f t="shared" si="2"/>
        <v>0</v>
      </c>
    </row>
    <row r="162" spans="1:4" x14ac:dyDescent="0.3">
      <c r="A162" s="12" t="s">
        <v>162</v>
      </c>
      <c r="B162" s="7">
        <v>24</v>
      </c>
      <c r="C162" s="15">
        <v>0</v>
      </c>
      <c r="D162" s="15">
        <f t="shared" si="2"/>
        <v>0</v>
      </c>
    </row>
    <row r="163" spans="1:4" ht="15" thickBot="1" x14ac:dyDescent="0.35">
      <c r="A163" s="18" t="s">
        <v>163</v>
      </c>
      <c r="B163" s="19">
        <v>24</v>
      </c>
      <c r="C163" s="20">
        <v>0</v>
      </c>
      <c r="D163" s="15">
        <f t="shared" si="2"/>
        <v>0</v>
      </c>
    </row>
    <row r="164" spans="1:4" x14ac:dyDescent="0.3">
      <c r="A164" s="16" t="s">
        <v>3</v>
      </c>
      <c r="B164" s="16"/>
      <c r="C164" s="16"/>
      <c r="D164" s="17">
        <f>SUM(D7:D163)</f>
        <v>0</v>
      </c>
    </row>
    <row r="165" spans="1:4" x14ac:dyDescent="0.3">
      <c r="A165" s="13" t="s">
        <v>165</v>
      </c>
      <c r="B165" s="13"/>
      <c r="C165" s="13"/>
      <c r="D165" s="6"/>
    </row>
    <row r="166" spans="1:4" x14ac:dyDescent="0.3">
      <c r="A166" s="13" t="s">
        <v>4</v>
      </c>
      <c r="B166" s="13"/>
      <c r="C166" s="13"/>
      <c r="D166" s="5"/>
    </row>
    <row r="167" spans="1:4" x14ac:dyDescent="0.3">
      <c r="A167" s="13" t="s">
        <v>5</v>
      </c>
      <c r="B167" s="13"/>
      <c r="C167" s="13"/>
      <c r="D167" s="6">
        <f>SUM(D164,D166)</f>
        <v>0</v>
      </c>
    </row>
  </sheetData>
  <mergeCells count="1">
    <mergeCell ref="A3:C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2023-03-10T11:22:09Z</dcterms:modified>
  <dc:language>cs-CZ</dc:language>
</cp:coreProperties>
</file>